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KTG alakulása" sheetId="2" r:id="rId1"/>
    <sheet name="Munka3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2" l="1"/>
  <c r="D12" i="2"/>
  <c r="D33" i="2"/>
  <c r="C12" i="2"/>
  <c r="C32" i="2"/>
  <c r="C33" i="2"/>
</calcChain>
</file>

<file path=xl/sharedStrings.xml><?xml version="1.0" encoding="utf-8"?>
<sst xmlns="http://schemas.openxmlformats.org/spreadsheetml/2006/main" count="38" uniqueCount="36">
  <si>
    <t>fk.szám</t>
  </si>
  <si>
    <t>Tagdíj</t>
  </si>
  <si>
    <t>Egyéb bevétel</t>
  </si>
  <si>
    <t>Bevétel összesen</t>
  </si>
  <si>
    <t>Szakértői díjak</t>
  </si>
  <si>
    <t>Bankköltség</t>
  </si>
  <si>
    <t>Telefon,- faxköltség</t>
  </si>
  <si>
    <t>Költségek összesen</t>
  </si>
  <si>
    <t>Postaköltség, internet</t>
  </si>
  <si>
    <t>Egyéb támogatások  SZJA 1%</t>
  </si>
  <si>
    <t>Megnevezés</t>
  </si>
  <si>
    <t>521, 53</t>
  </si>
  <si>
    <t>5113, 5223, 541</t>
  </si>
  <si>
    <t>546, 576</t>
  </si>
  <si>
    <t>5226, 5227, 5222</t>
  </si>
  <si>
    <t>812, 813, 814</t>
  </si>
  <si>
    <t>Kamatok, árf.nyer</t>
  </si>
  <si>
    <t xml:space="preserve">Eredmény </t>
  </si>
  <si>
    <t>Bérleti és lízingdíjak</t>
  </si>
  <si>
    <t>Anyagköltség</t>
  </si>
  <si>
    <t>Oktatási ktg.</t>
  </si>
  <si>
    <t>Egyéb igénybevett szolgáltatások</t>
  </si>
  <si>
    <t>Munkabér + közterhek+juttatások</t>
  </si>
  <si>
    <t>Kamatok, árfolyam veszteség</t>
  </si>
  <si>
    <t>Egyéb nem részletezett költségek</t>
  </si>
  <si>
    <t>Rendezv. költségei,reklám anyagok</t>
  </si>
  <si>
    <t>Utazási és kiküld. Ktg.</t>
  </si>
  <si>
    <t>Támogatás /adomány magán /</t>
  </si>
  <si>
    <t>Bevételek</t>
  </si>
  <si>
    <t xml:space="preserve">Repr.költs.rendezv.kapcs.  </t>
  </si>
  <si>
    <t>Közh.  nem rendsz.bevétel</t>
  </si>
  <si>
    <t>2021.év tény</t>
  </si>
  <si>
    <t>2022.évi terv</t>
  </si>
  <si>
    <t>2022. évi terv</t>
  </si>
  <si>
    <t>Közhaszn.bevétel(Nevezési díj,stb )</t>
  </si>
  <si>
    <t>MOFTEK  2022. évi költségvetése E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</si>
</sst>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8" x14ac:knownFonts="1">
    <font>
      <sz val="10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6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0" xfId="0" applyFont="1"/>
    <xf numFmtId="0" fontId="2" fillId="0" borderId="1" xfId="0" applyFont="1" applyFill="1" applyBorder="1"/>
    <xf numFmtId="0" fontId="1" fillId="0" borderId="0" xfId="0" applyFont="1" applyBorder="1"/>
    <xf numFmtId="0" fontId="2" fillId="0" borderId="12" xfId="0" applyFont="1" applyBorder="1"/>
    <xf numFmtId="0" fontId="1" fillId="0" borderId="3" xfId="0" applyFont="1" applyBorder="1"/>
    <xf numFmtId="0" fontId="6" fillId="0" borderId="0" xfId="0" applyFont="1"/>
    <xf numFmtId="0" fontId="1" fillId="0" borderId="6" xfId="0" applyFont="1" applyBorder="1"/>
    <xf numFmtId="0" fontId="1" fillId="0" borderId="9" xfId="0" applyFont="1" applyBorder="1"/>
    <xf numFmtId="0" fontId="1" fillId="0" borderId="11" xfId="0" applyFont="1" applyBorder="1"/>
    <xf numFmtId="0" fontId="1" fillId="0" borderId="6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3" xfId="0" applyFont="1" applyFill="1" applyBorder="1"/>
    <xf numFmtId="164" fontId="6" fillId="0" borderId="5" xfId="1" applyNumberFormat="1" applyFont="1" applyBorder="1"/>
    <xf numFmtId="164" fontId="6" fillId="0" borderId="8" xfId="1" applyNumberFormat="1" applyFont="1" applyBorder="1"/>
    <xf numFmtId="164" fontId="6" fillId="0" borderId="0" xfId="1" applyNumberFormat="1" applyFont="1"/>
    <xf numFmtId="164" fontId="6" fillId="0" borderId="2" xfId="1" applyNumberFormat="1" applyFont="1" applyBorder="1"/>
    <xf numFmtId="164" fontId="6" fillId="0" borderId="13" xfId="1" applyNumberFormat="1" applyFont="1" applyBorder="1"/>
    <xf numFmtId="0" fontId="5" fillId="2" borderId="13" xfId="0" applyFont="1" applyFill="1" applyBorder="1" applyAlignment="1">
      <alignment horizontal="center"/>
    </xf>
    <xf numFmtId="164" fontId="5" fillId="2" borderId="2" xfId="1" applyNumberFormat="1" applyFont="1" applyFill="1" applyBorder="1"/>
    <xf numFmtId="164" fontId="5" fillId="2" borderId="13" xfId="1" applyNumberFormat="1" applyFont="1" applyFill="1" applyBorder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="75" zoomScaleNormal="75" workbookViewId="0">
      <selection activeCell="N24" sqref="N24"/>
    </sheetView>
  </sheetViews>
  <sheetFormatPr defaultColWidth="8.7109375" defaultRowHeight="12.75" x14ac:dyDescent="0.2"/>
  <cols>
    <col min="1" max="1" width="71" bestFit="1" customWidth="1"/>
    <col min="2" max="2" width="71.7109375" hidden="1" customWidth="1"/>
    <col min="3" max="3" width="30.7109375" bestFit="1" customWidth="1"/>
    <col min="4" max="4" width="28.140625" customWidth="1"/>
    <col min="5" max="5" width="31.140625" customWidth="1"/>
  </cols>
  <sheetData>
    <row r="1" spans="1:4" ht="90.75" customHeight="1" x14ac:dyDescent="0.2">
      <c r="A1" s="29" t="s">
        <v>35</v>
      </c>
      <c r="B1" s="29"/>
      <c r="C1" s="29"/>
      <c r="D1" s="29"/>
    </row>
    <row r="2" spans="1:4" ht="24.95" customHeight="1" x14ac:dyDescent="0.2">
      <c r="A2" s="28"/>
      <c r="B2" s="28"/>
    </row>
    <row r="3" spans="1:4" ht="24.95" customHeight="1" thickBot="1" x14ac:dyDescent="0.35">
      <c r="A3" s="7"/>
      <c r="B3" s="7"/>
    </row>
    <row r="4" spans="1:4" ht="24.95" customHeight="1" thickBot="1" x14ac:dyDescent="0.35">
      <c r="A4" s="15" t="s">
        <v>28</v>
      </c>
      <c r="B4" s="16"/>
      <c r="C4" s="17" t="s">
        <v>31</v>
      </c>
      <c r="D4" s="25" t="s">
        <v>32</v>
      </c>
    </row>
    <row r="5" spans="1:4" ht="24.95" customHeight="1" x14ac:dyDescent="0.3">
      <c r="A5" s="2" t="s">
        <v>1</v>
      </c>
      <c r="B5" s="11"/>
      <c r="C5" s="20">
        <v>96</v>
      </c>
      <c r="D5" s="20">
        <v>140</v>
      </c>
    </row>
    <row r="6" spans="1:4" ht="24.95" customHeight="1" x14ac:dyDescent="0.3">
      <c r="A6" s="3" t="s">
        <v>27</v>
      </c>
      <c r="B6" s="12"/>
      <c r="C6" s="21">
        <v>3</v>
      </c>
      <c r="D6" s="21"/>
    </row>
    <row r="7" spans="1:4" ht="24.95" customHeight="1" x14ac:dyDescent="0.3">
      <c r="A7" s="3" t="s">
        <v>9</v>
      </c>
      <c r="B7" s="12"/>
      <c r="C7" s="21">
        <v>139</v>
      </c>
      <c r="D7" s="21">
        <v>150</v>
      </c>
    </row>
    <row r="8" spans="1:4" ht="24.95" customHeight="1" x14ac:dyDescent="0.3">
      <c r="A8" s="3" t="s">
        <v>34</v>
      </c>
      <c r="B8" s="12"/>
      <c r="C8" s="21">
        <v>34</v>
      </c>
      <c r="D8" s="21">
        <v>80</v>
      </c>
    </row>
    <row r="9" spans="1:4" ht="24.95" customHeight="1" x14ac:dyDescent="0.3">
      <c r="A9" s="3" t="s">
        <v>30</v>
      </c>
      <c r="B9" s="12"/>
      <c r="C9" s="21"/>
      <c r="D9" s="21"/>
    </row>
    <row r="10" spans="1:4" ht="24.95" customHeight="1" x14ac:dyDescent="0.3">
      <c r="A10" s="3" t="s">
        <v>16</v>
      </c>
      <c r="B10" s="12"/>
      <c r="C10" s="21">
        <v>0</v>
      </c>
      <c r="D10" s="21"/>
    </row>
    <row r="11" spans="1:4" ht="24.95" customHeight="1" thickBot="1" x14ac:dyDescent="0.35">
      <c r="A11" s="4" t="s">
        <v>2</v>
      </c>
      <c r="B11" s="12"/>
      <c r="C11" s="21"/>
      <c r="D11" s="21"/>
    </row>
    <row r="12" spans="1:4" ht="24.95" customHeight="1" thickBot="1" x14ac:dyDescent="0.35">
      <c r="A12" s="18" t="s">
        <v>3</v>
      </c>
      <c r="B12" s="19"/>
      <c r="C12" s="26">
        <f>SUM(C5:C11)</f>
        <v>272</v>
      </c>
      <c r="D12" s="27">
        <f>SUM(D5:D11)</f>
        <v>370</v>
      </c>
    </row>
    <row r="13" spans="1:4" ht="24.95" customHeight="1" x14ac:dyDescent="0.3">
      <c r="A13" s="1"/>
      <c r="B13" s="1"/>
      <c r="C13" s="22"/>
      <c r="D13" s="22"/>
    </row>
    <row r="14" spans="1:4" ht="24.95" customHeight="1" x14ac:dyDescent="0.3">
      <c r="A14" s="1"/>
      <c r="B14" s="1"/>
      <c r="C14" s="22"/>
      <c r="D14" s="22"/>
    </row>
    <row r="15" spans="1:4" ht="24.95" customHeight="1" thickBot="1" x14ac:dyDescent="0.35">
      <c r="A15" s="5"/>
      <c r="B15" s="1"/>
      <c r="C15" s="22"/>
      <c r="D15" s="22"/>
    </row>
    <row r="16" spans="1:4" ht="24.95" customHeight="1" thickBot="1" x14ac:dyDescent="0.35">
      <c r="A16" s="15" t="s">
        <v>10</v>
      </c>
      <c r="B16" s="16" t="s">
        <v>0</v>
      </c>
      <c r="C16" s="26" t="s">
        <v>31</v>
      </c>
      <c r="D16" s="27" t="s">
        <v>33</v>
      </c>
    </row>
    <row r="17" spans="1:4" ht="24.95" customHeight="1" x14ac:dyDescent="0.3">
      <c r="A17" s="2" t="s">
        <v>19</v>
      </c>
      <c r="B17" s="14"/>
      <c r="C17" s="20">
        <v>20</v>
      </c>
      <c r="D17" s="20">
        <v>30</v>
      </c>
    </row>
    <row r="18" spans="1:4" ht="24.95" customHeight="1" x14ac:dyDescent="0.3">
      <c r="A18" s="3" t="s">
        <v>22</v>
      </c>
      <c r="B18" s="12" t="s">
        <v>11</v>
      </c>
      <c r="C18" s="21"/>
      <c r="D18" s="21"/>
    </row>
    <row r="19" spans="1:4" ht="24.95" customHeight="1" x14ac:dyDescent="0.3">
      <c r="A19" s="3" t="s">
        <v>18</v>
      </c>
      <c r="B19" s="12"/>
      <c r="C19" s="21">
        <v>0</v>
      </c>
      <c r="D19" s="21"/>
    </row>
    <row r="20" spans="1:4" ht="24.95" customHeight="1" x14ac:dyDescent="0.3">
      <c r="A20" s="3" t="s">
        <v>26</v>
      </c>
      <c r="B20" s="12" t="s">
        <v>12</v>
      </c>
      <c r="C20" s="21">
        <v>0</v>
      </c>
      <c r="D20" s="21">
        <v>0</v>
      </c>
    </row>
    <row r="21" spans="1:4" ht="24.95" customHeight="1" x14ac:dyDescent="0.3">
      <c r="A21" s="3" t="s">
        <v>1</v>
      </c>
      <c r="B21" s="12"/>
      <c r="C21" s="21">
        <v>50</v>
      </c>
      <c r="D21" s="21">
        <v>80</v>
      </c>
    </row>
    <row r="22" spans="1:4" ht="24.95" customHeight="1" x14ac:dyDescent="0.3">
      <c r="A22" s="3" t="s">
        <v>20</v>
      </c>
      <c r="B22" s="12"/>
      <c r="C22" s="21"/>
      <c r="D22" s="21"/>
    </row>
    <row r="23" spans="1:4" ht="24.95" customHeight="1" x14ac:dyDescent="0.3">
      <c r="A23" s="3" t="s">
        <v>4</v>
      </c>
      <c r="B23" s="12" t="s">
        <v>13</v>
      </c>
      <c r="C23" s="21"/>
      <c r="D23" s="21"/>
    </row>
    <row r="24" spans="1:4" ht="24.95" customHeight="1" x14ac:dyDescent="0.3">
      <c r="A24" s="3" t="s">
        <v>29</v>
      </c>
      <c r="B24" s="12" t="s">
        <v>14</v>
      </c>
      <c r="C24" s="21"/>
      <c r="D24" s="21">
        <v>100</v>
      </c>
    </row>
    <row r="25" spans="1:4" ht="24.95" customHeight="1" x14ac:dyDescent="0.3">
      <c r="A25" s="3" t="s">
        <v>21</v>
      </c>
      <c r="B25" s="12" t="s">
        <v>15</v>
      </c>
      <c r="C25" s="21">
        <v>2</v>
      </c>
      <c r="D25" s="21"/>
    </row>
    <row r="26" spans="1:4" ht="24.95" customHeight="1" x14ac:dyDescent="0.3">
      <c r="A26" s="3" t="s">
        <v>25</v>
      </c>
      <c r="B26" s="12">
        <v>544</v>
      </c>
      <c r="C26" s="21">
        <v>154</v>
      </c>
      <c r="D26" s="21">
        <v>140</v>
      </c>
    </row>
    <row r="27" spans="1:4" ht="24.95" customHeight="1" x14ac:dyDescent="0.3">
      <c r="A27" s="3" t="s">
        <v>5</v>
      </c>
      <c r="B27" s="12">
        <v>564</v>
      </c>
      <c r="C27" s="21">
        <v>13</v>
      </c>
      <c r="D27" s="21">
        <v>14</v>
      </c>
    </row>
    <row r="28" spans="1:4" ht="24.95" customHeight="1" x14ac:dyDescent="0.3">
      <c r="A28" s="3" t="s">
        <v>8</v>
      </c>
      <c r="B28" s="12">
        <v>5482</v>
      </c>
      <c r="C28" s="21">
        <v>2</v>
      </c>
      <c r="D28" s="21">
        <v>3</v>
      </c>
    </row>
    <row r="29" spans="1:4" ht="24.95" customHeight="1" x14ac:dyDescent="0.3">
      <c r="A29" s="3" t="s">
        <v>6</v>
      </c>
      <c r="B29" s="12">
        <v>5481</v>
      </c>
      <c r="C29" s="21"/>
      <c r="D29" s="21"/>
    </row>
    <row r="30" spans="1:4" ht="24.95" customHeight="1" x14ac:dyDescent="0.3">
      <c r="A30" s="3" t="s">
        <v>23</v>
      </c>
      <c r="B30" s="12"/>
      <c r="C30" s="21">
        <v>0</v>
      </c>
      <c r="D30" s="21"/>
    </row>
    <row r="31" spans="1:4" ht="24.95" customHeight="1" thickBot="1" x14ac:dyDescent="0.35">
      <c r="A31" s="8" t="s">
        <v>24</v>
      </c>
      <c r="B31" s="13"/>
      <c r="C31" s="21"/>
      <c r="D31" s="21"/>
    </row>
    <row r="32" spans="1:4" ht="24.95" customHeight="1" thickBot="1" x14ac:dyDescent="0.35">
      <c r="A32" s="18" t="s">
        <v>7</v>
      </c>
      <c r="B32" s="19"/>
      <c r="C32" s="26">
        <f>SUM(C17:C31)</f>
        <v>241</v>
      </c>
      <c r="D32" s="27">
        <f>SUM(D17:D31)</f>
        <v>367</v>
      </c>
    </row>
    <row r="33" spans="1:4" ht="24.95" customHeight="1" thickBot="1" x14ac:dyDescent="0.35">
      <c r="A33" s="6" t="s">
        <v>17</v>
      </c>
      <c r="B33" s="9"/>
      <c r="C33" s="23">
        <f>C12-C32</f>
        <v>31</v>
      </c>
      <c r="D33" s="24">
        <f>D12-D32</f>
        <v>3</v>
      </c>
    </row>
    <row r="34" spans="1:4" ht="24.95" customHeight="1" x14ac:dyDescent="0.3">
      <c r="A34" s="1"/>
      <c r="B34" s="1"/>
      <c r="C34" s="10"/>
      <c r="D34" s="10"/>
    </row>
    <row r="35" spans="1:4" ht="24.95" customHeight="1" x14ac:dyDescent="0.3">
      <c r="C35" s="10"/>
      <c r="D35" s="10"/>
    </row>
    <row r="36" spans="1:4" ht="24.95" customHeight="1" x14ac:dyDescent="0.2"/>
    <row r="37" spans="1:4" ht="24.95" customHeight="1" x14ac:dyDescent="0.2"/>
    <row r="38" spans="1:4" ht="24.95" customHeight="1" x14ac:dyDescent="0.2"/>
    <row r="41" spans="1:4" ht="15.75" customHeight="1" x14ac:dyDescent="0.2"/>
  </sheetData>
  <mergeCells count="2">
    <mergeCell ref="A2:B2"/>
    <mergeCell ref="A1:D1"/>
  </mergeCells>
  <phoneticPr fontId="0" type="noConversion"/>
  <pageMargins left="0.78740157480314965" right="0.78740157480314965" top="0.82677165354330717" bottom="0.74803149606299213" header="0.19685039370078741" footer="0.19685039370078741"/>
  <pageSetup paperSize="9" scale="6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KTG alakulása</vt:lpstr>
      <vt:lpstr>Munka3</vt:lpstr>
    </vt:vector>
  </TitlesOfParts>
  <Company>DND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TITKÁRSÁG</dc:creator>
  <cp:lastModifiedBy>Zsuzsa</cp:lastModifiedBy>
  <cp:lastPrinted>2022-02-01T12:14:47Z</cp:lastPrinted>
  <dcterms:created xsi:type="dcterms:W3CDTF">2003-09-08T07:04:59Z</dcterms:created>
  <dcterms:modified xsi:type="dcterms:W3CDTF">2022-02-16T10:09:44Z</dcterms:modified>
</cp:coreProperties>
</file>